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15-4 " sheetId="19" r:id="rId1"/>
  </sheets>
  <calcPr calcId="144525"/>
</workbook>
</file>

<file path=xl/calcChain.xml><?xml version="1.0" encoding="utf-8"?>
<calcChain xmlns="http://schemas.openxmlformats.org/spreadsheetml/2006/main">
  <c r="C14" i="19" l="1"/>
  <c r="C13" i="19"/>
  <c r="C12" i="19"/>
  <c r="U9" i="19"/>
  <c r="U8" i="19"/>
  <c r="U7" i="19"/>
  <c r="U6" i="19"/>
  <c r="L9" i="19"/>
  <c r="L8" i="19"/>
  <c r="L7" i="19"/>
  <c r="L6" i="19"/>
  <c r="C9" i="19"/>
  <c r="C8" i="19"/>
  <c r="J27" i="19" s="1"/>
  <c r="C7" i="19"/>
  <c r="J28" i="19" s="1"/>
  <c r="C6" i="19"/>
  <c r="J29" i="19" l="1"/>
  <c r="J34" i="19"/>
  <c r="J38" i="19"/>
  <c r="J26" i="19"/>
  <c r="J20" i="19"/>
  <c r="J37" i="19"/>
  <c r="J39" i="19"/>
  <c r="J21" i="19"/>
  <c r="J31" i="19"/>
  <c r="J40" i="19"/>
  <c r="J33" i="19"/>
  <c r="J24" i="19"/>
  <c r="J32" i="19"/>
  <c r="J25" i="19"/>
  <c r="J30" i="19"/>
  <c r="J23" i="19"/>
  <c r="J36" i="19"/>
  <c r="J22" i="19"/>
  <c r="J35" i="19"/>
</calcChain>
</file>

<file path=xl/sharedStrings.xml><?xml version="1.0" encoding="utf-8"?>
<sst xmlns="http://schemas.openxmlformats.org/spreadsheetml/2006/main" count="119" uniqueCount="88">
  <si>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</si>
  <si>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</si>
  <si>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</si>
  <si>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</si>
  <si>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</si>
  <si>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</si>
  <si>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</si>
  <si>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</si>
  <si>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</si>
  <si>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</si>
  <si>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</si>
  <si>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</si>
  <si>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</si>
  <si>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</si>
  <si>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</si>
  <si>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</si>
  <si>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</si>
  <si>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</si>
  <si>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</si>
  <si>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</si>
  <si>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5-</t>
  </si>
  <si>
    <t>B GRUBU</t>
  </si>
  <si>
    <t>6-</t>
  </si>
  <si>
    <t>B1</t>
  </si>
  <si>
    <t>B2</t>
  </si>
  <si>
    <t>B3</t>
  </si>
  <si>
    <t>B1-B2</t>
  </si>
  <si>
    <t>B2-B3</t>
  </si>
  <si>
    <t>7-</t>
  </si>
  <si>
    <t>8-</t>
  </si>
  <si>
    <t>B4</t>
  </si>
  <si>
    <t>B1-B4</t>
  </si>
  <si>
    <t>B1-B3</t>
  </si>
  <si>
    <t>B4-B2</t>
  </si>
  <si>
    <t>B3-B4</t>
  </si>
  <si>
    <t>C GRUBU</t>
  </si>
  <si>
    <t>C1-C2</t>
  </si>
  <si>
    <t>C2-C3</t>
  </si>
  <si>
    <t>C1</t>
  </si>
  <si>
    <t>C2</t>
  </si>
  <si>
    <t>C3</t>
  </si>
  <si>
    <t>9-</t>
  </si>
  <si>
    <t>10-</t>
  </si>
  <si>
    <t>11-</t>
  </si>
  <si>
    <t>C4</t>
  </si>
  <si>
    <t>12-</t>
  </si>
  <si>
    <t>C1-C3</t>
  </si>
  <si>
    <t>C1-C4</t>
  </si>
  <si>
    <t>C4-C2</t>
  </si>
  <si>
    <t>C3-C4</t>
  </si>
  <si>
    <t>13-</t>
  </si>
  <si>
    <t>14-</t>
  </si>
  <si>
    <t>15-</t>
  </si>
  <si>
    <t>D GRUBU</t>
  </si>
  <si>
    <t>D1</t>
  </si>
  <si>
    <t>D2</t>
  </si>
  <si>
    <t>D3</t>
  </si>
  <si>
    <t>D1-D2</t>
  </si>
  <si>
    <t>D3-D1</t>
  </si>
  <si>
    <t>D2-D3</t>
  </si>
  <si>
    <t>KURA SONUCU</t>
  </si>
  <si>
    <t>Bıçakçı Ortaokulu</t>
  </si>
  <si>
    <t>Ziya Gökalp Ortaokulu</t>
  </si>
  <si>
    <t>TOKİ Kazım Karabekir Ortaokulu</t>
  </si>
  <si>
    <t>Şehit Öğretmenler Ortaokulu</t>
  </si>
  <si>
    <t>Petrol Ortaokulu</t>
  </si>
  <si>
    <t>Necat Nasıroğlu Ortaokulu</t>
  </si>
  <si>
    <t>Metin Bostancıoğlu Ortaokulu</t>
  </si>
  <si>
    <t>Kıbrıs Şehitleri Ortaokulu</t>
  </si>
  <si>
    <t>Borsa İstanbul Ortaokulu</t>
  </si>
  <si>
    <t>Hürriyet Ortaokulu</t>
  </si>
  <si>
    <t>Fatih Ortaokulu</t>
  </si>
  <si>
    <t>Gültepe Ortaokulu</t>
  </si>
  <si>
    <t>Borsa İstanbul Belde Ortaokulu</t>
  </si>
  <si>
    <t>Necip Fazıl Ortaokulu</t>
  </si>
  <si>
    <t>Hasankeyf Ortaokulu</t>
  </si>
  <si>
    <t>2022 2023 OKUL SPORLARI</t>
  </si>
  <si>
    <t>VOLEYBOL KÜÇÜK KIZLAR FİKSTÜRÜ</t>
  </si>
  <si>
    <t>A GRUBU 1.Sİ-B GRUBU 2.Sİ</t>
  </si>
  <si>
    <t xml:space="preserve">       B GRUBU 1.Sİ-A GRUBU 2.Sİ</t>
  </si>
  <si>
    <t>C GRUBU 1.Sİ-D GRUBU 2.Sİ</t>
  </si>
  <si>
    <t>D GRUBU 1.Sİ-C GRUBU 2.Sİ</t>
  </si>
  <si>
    <t xml:space="preserve"> (3.LÜK-4.LÜK)</t>
  </si>
  <si>
    <t xml:space="preserve">FİNAL </t>
  </si>
  <si>
    <t>22. MAÇIN GALİBİ-24 MAÇIN GALİBİ</t>
  </si>
  <si>
    <t>23.MAÇ GALİBİ-25 MAÇ GALİBİ</t>
  </si>
  <si>
    <t>YUNUS EMRE ANADOLU LİSESİ SPOR SALONU</t>
  </si>
  <si>
    <t>BATMAN GENÇLİK VE SPOR İL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</si>
</sst>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sz val="10"/>
      <color rgb="FF000000"/>
      <name val="Segoe UI"/>
    </font>
    <font>
      <sz val="10"/>
      <name val="Albertus Extra Bold"/>
      <family val="2"/>
      <charset val="162"/>
    </font>
    <font>
      <sz val="12"/>
      <name val="Aharoni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6" borderId="0" xfId="0" applyFill="1" applyProtection="1"/>
    <xf numFmtId="0" fontId="5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0" fillId="2" borderId="1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4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7" fillId="7" borderId="0" xfId="0" applyFont="1" applyFill="1" applyAlignment="1" applyProtection="1">
      <alignment horizontal="center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</xf>
    <xf numFmtId="0" fontId="1" fillId="0" borderId="5" xfId="0" applyFont="1" applyBorder="1" applyAlignment="1" applyProtection="1">
      <alignment horizontal="center" vertical="center" wrapText="1" shrinkToFit="1"/>
    </xf>
    <xf numFmtId="0" fontId="0" fillId="4" borderId="0" xfId="0" applyFill="1" applyBorder="1" applyAlignment="1" applyProtection="1">
      <alignment horizontal="center"/>
    </xf>
    <xf numFmtId="0" fontId="6" fillId="8" borderId="5" xfId="0" applyNumberFormat="1" applyFont="1" applyFill="1" applyBorder="1" applyAlignment="1" applyProtection="1">
      <alignment vertical="top" wrapText="1" readingOrder="1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textRotation="90"/>
    </xf>
    <xf numFmtId="0" fontId="3" fillId="2" borderId="20" xfId="0" applyFont="1" applyFill="1" applyBorder="1" applyAlignment="1" applyProtection="1">
      <alignment horizontal="center" vertical="center" textRotation="90"/>
    </xf>
    <xf numFmtId="0" fontId="3" fillId="2" borderId="21" xfId="0" applyFont="1" applyFill="1" applyBorder="1" applyAlignment="1" applyProtection="1">
      <alignment horizontal="center" vertical="center" textRotation="90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4" fontId="0" fillId="0" borderId="38" xfId="0" applyNumberFormat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 applyProtection="1">
      <alignment horizontal="center" vertical="center" wrapText="1" shrinkToFit="1"/>
      <protection locked="0"/>
    </xf>
    <xf numFmtId="0" fontId="0" fillId="0" borderId="18" xfId="0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 wrapText="1" shrinkToFit="1"/>
    </xf>
    <xf numFmtId="0" fontId="0" fillId="0" borderId="39" xfId="0" applyBorder="1" applyAlignment="1" applyProtection="1">
      <alignment horizontal="center" vertical="center" wrapText="1" shrinkToFit="1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</xf>
    <xf numFmtId="14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5" xfId="0" applyFill="1" applyBorder="1" applyAlignment="1" applyProtection="1">
      <alignment horizontal="center" vertical="center" wrapText="1" shrinkToFit="1"/>
      <protection locked="0"/>
    </xf>
    <xf numFmtId="20" fontId="0" fillId="9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15" xfId="0" applyFill="1" applyBorder="1" applyAlignment="1" applyProtection="1">
      <alignment horizontal="center" vertical="center" wrapText="1" shrinkToFit="1"/>
      <protection locked="0"/>
    </xf>
    <xf numFmtId="0" fontId="0" fillId="9" borderId="5" xfId="0" applyFill="1" applyBorder="1" applyAlignment="1" applyProtection="1">
      <alignment horizontal="center" vertical="center" wrapText="1" shrinkToFit="1"/>
    </xf>
    <xf numFmtId="0" fontId="0" fillId="9" borderId="5" xfId="0" applyFill="1" applyBorder="1" applyAlignment="1" applyProtection="1">
      <alignment horizontal="center" vertical="center"/>
    </xf>
    <xf numFmtId="0" fontId="0" fillId="9" borderId="12" xfId="0" applyFill="1" applyBorder="1" applyAlignment="1" applyProtection="1">
      <alignment horizontal="center" vertical="center"/>
    </xf>
    <xf numFmtId="20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14" fontId="0" fillId="9" borderId="26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26" xfId="0" applyFill="1" applyBorder="1" applyAlignment="1" applyProtection="1">
      <alignment horizontal="center" vertical="center" wrapText="1" shrinkToFit="1"/>
      <protection locked="0"/>
    </xf>
    <xf numFmtId="0" fontId="0" fillId="9" borderId="26" xfId="0" applyFill="1" applyBorder="1" applyAlignment="1" applyProtection="1">
      <alignment horizontal="center" vertical="center" wrapText="1" shrinkToFit="1"/>
    </xf>
    <xf numFmtId="0" fontId="0" fillId="9" borderId="19" xfId="0" applyFill="1" applyBorder="1" applyAlignment="1" applyProtection="1">
      <alignment horizontal="center" vertical="center"/>
    </xf>
    <xf numFmtId="0" fontId="0" fillId="9" borderId="8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/>
    </xf>
    <xf numFmtId="0" fontId="0" fillId="9" borderId="28" xfId="0" applyFill="1" applyBorder="1" applyAlignment="1" applyProtection="1">
      <alignment horizontal="center" vertical="center" wrapText="1" shrinkToFit="1"/>
    </xf>
    <xf numFmtId="0" fontId="0" fillId="9" borderId="29" xfId="0" applyFill="1" applyBorder="1" applyAlignment="1" applyProtection="1">
      <alignment horizontal="center" vertical="center" wrapText="1" shrinkToFit="1"/>
    </xf>
    <xf numFmtId="0" fontId="0" fillId="9" borderId="30" xfId="0" applyFill="1" applyBorder="1" applyAlignment="1" applyProtection="1">
      <alignment horizontal="center" vertical="center" wrapText="1" shrinkToFit="1"/>
    </xf>
    <xf numFmtId="0" fontId="0" fillId="9" borderId="28" xfId="0" applyFill="1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17" xfId="0" applyFill="1" applyBorder="1" applyAlignment="1" applyProtection="1">
      <alignment horizontal="center" vertical="center" wrapText="1" shrinkToFit="1"/>
    </xf>
    <xf numFmtId="0" fontId="0" fillId="9" borderId="7" xfId="0" applyFill="1" applyBorder="1" applyAlignment="1" applyProtection="1">
      <alignment horizontal="center" vertical="center" wrapText="1" shrinkToFit="1"/>
    </xf>
    <xf numFmtId="0" fontId="0" fillId="9" borderId="32" xfId="0" applyFill="1" applyBorder="1" applyAlignment="1" applyProtection="1">
      <alignment horizontal="center" vertical="center" wrapText="1" shrinkToFit="1"/>
    </xf>
    <xf numFmtId="0" fontId="0" fillId="9" borderId="17" xfId="0" applyFill="1" applyBorder="1" applyAlignment="1" applyProtection="1">
      <alignment horizontal="center" vertical="center"/>
    </xf>
    <xf numFmtId="0" fontId="0" fillId="9" borderId="7" xfId="0" applyFill="1" applyBorder="1" applyAlignment="1" applyProtection="1">
      <alignment horizontal="center" vertical="center"/>
    </xf>
    <xf numFmtId="0" fontId="0" fillId="9" borderId="33" xfId="0" applyFill="1" applyBorder="1" applyAlignment="1" applyProtection="1">
      <alignment horizontal="center" vertical="center"/>
    </xf>
    <xf numFmtId="0" fontId="0" fillId="9" borderId="34" xfId="0" applyFill="1" applyBorder="1" applyAlignment="1" applyProtection="1">
      <alignment horizontal="center" vertical="center" wrapText="1" shrinkToFit="1"/>
    </xf>
    <xf numFmtId="0" fontId="0" fillId="9" borderId="35" xfId="0" applyFill="1" applyBorder="1" applyAlignment="1" applyProtection="1">
      <alignment horizontal="center" vertical="center" wrapText="1" shrinkToFit="1"/>
    </xf>
    <xf numFmtId="0" fontId="0" fillId="9" borderId="36" xfId="0" applyFill="1" applyBorder="1" applyAlignment="1" applyProtection="1">
      <alignment horizontal="center" vertical="center" wrapText="1" shrinkToFit="1"/>
    </xf>
    <xf numFmtId="0" fontId="0" fillId="9" borderId="34" xfId="0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26" xfId="0" applyFill="1" applyBorder="1" applyAlignment="1" applyProtection="1">
      <alignment horizontal="center" vertical="center"/>
    </xf>
    <xf numFmtId="0" fontId="0" fillId="9" borderId="40" xfId="0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 wrapText="1" shrinkToFit="1"/>
    </xf>
    <xf numFmtId="0" fontId="0" fillId="9" borderId="13" xfId="0" applyFill="1" applyBorder="1" applyAlignment="1" applyProtection="1">
      <alignment horizontal="center" vertical="center"/>
    </xf>
    <xf numFmtId="0" fontId="0" fillId="9" borderId="14" xfId="0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20" fontId="0" fillId="10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5" xfId="0" applyFill="1" applyBorder="1" applyAlignment="1" applyProtection="1">
      <alignment horizontal="center" vertical="center" wrapText="1" shrinkToFit="1"/>
      <protection locked="0"/>
    </xf>
    <xf numFmtId="20" fontId="0" fillId="10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15" xfId="0" applyFill="1" applyBorder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3</xdr:col>
      <xdr:colOff>238125</xdr:colOff>
      <xdr:row>2</xdr:row>
      <xdr:rowOff>219075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0"/>
          <a:ext cx="447675" cy="447675"/>
        </a:xfrm>
        <a:prstGeom prst="rect">
          <a:avLst/>
        </a:prstGeom>
      </xdr:spPr>
    </xdr:pic>
    <xdr:clientData/>
  </xdr:twoCellAnchor>
  <xdr:twoCellAnchor editAs="oneCell">
    <xdr:from>
      <xdr:col>23</xdr:col>
      <xdr:colOff>38100</xdr:colOff>
      <xdr:row>1</xdr:row>
      <xdr:rowOff>38100</xdr:rowOff>
    </xdr:from>
    <xdr:to>
      <xdr:col>25</xdr:col>
      <xdr:colOff>149581</xdr:colOff>
      <xdr:row>2</xdr:row>
      <xdr:rowOff>152400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38100"/>
          <a:ext cx="606781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48"/>
  <sheetViews>
    <sheetView showGridLines="0" tabSelected="1" zoomScaleNormal="100" workbookViewId="0">
      <selection activeCell="AW30" sqref="AW30:AZ34"/>
    </sheetView>
  </sheetViews>
  <sheetFormatPr defaultColWidth="3.7109375" defaultRowHeight="15" customHeight="1" x14ac:dyDescent="0.2"/>
  <cols>
    <col min="1" max="1" width="3.7109375" style="9" customWidth="1"/>
    <col min="2" max="30" width="3.7109375" style="2" customWidth="1"/>
    <col min="31" max="16384" width="3.7109375" style="2"/>
  </cols>
  <sheetData>
    <row r="1" spans="1:51" ht="15" customHeight="1" x14ac:dyDescent="0.25">
      <c r="B1" s="104" t="s">
        <v>87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51" ht="18" customHeight="1" x14ac:dyDescent="0.2">
      <c r="A2" s="21" t="s">
        <v>76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51" ht="18" customHeight="1" x14ac:dyDescent="0.2">
      <c r="A3" s="21" t="s">
        <v>77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C3" s="39" t="s">
        <v>8</v>
      </c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1" t="s">
        <v>60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1:51" ht="15" customHeight="1" thickBot="1" x14ac:dyDescent="0.25">
      <c r="B4" s="35" t="s">
        <v>86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13"/>
      <c r="AC4" s="10" t="s">
        <v>1</v>
      </c>
      <c r="AD4" s="40" t="s">
        <v>61</v>
      </c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8" t="s">
        <v>11</v>
      </c>
      <c r="AP4" s="42" t="s">
        <v>63</v>
      </c>
      <c r="AQ4" s="42"/>
      <c r="AR4" s="42"/>
      <c r="AS4" s="42"/>
      <c r="AT4" s="42"/>
      <c r="AU4" s="42"/>
      <c r="AV4" s="42"/>
      <c r="AW4" s="42"/>
      <c r="AX4" s="42"/>
      <c r="AY4" s="42"/>
    </row>
    <row r="5" spans="1:51" ht="15" customHeight="1" thickBot="1" x14ac:dyDescent="0.25">
      <c r="B5" s="22" t="s">
        <v>0</v>
      </c>
      <c r="C5" s="23"/>
      <c r="D5" s="23"/>
      <c r="E5" s="23"/>
      <c r="F5" s="23"/>
      <c r="G5" s="23"/>
      <c r="H5" s="23"/>
      <c r="I5" s="24"/>
      <c r="J5" s="1"/>
      <c r="K5" s="22" t="s">
        <v>21</v>
      </c>
      <c r="L5" s="23"/>
      <c r="M5" s="23"/>
      <c r="N5" s="23"/>
      <c r="O5" s="23"/>
      <c r="P5" s="23"/>
      <c r="Q5" s="23"/>
      <c r="R5" s="24"/>
      <c r="T5" s="22" t="s">
        <v>35</v>
      </c>
      <c r="U5" s="23"/>
      <c r="V5" s="23"/>
      <c r="W5" s="23"/>
      <c r="X5" s="23"/>
      <c r="Y5" s="23"/>
      <c r="Z5" s="23"/>
      <c r="AA5" s="24"/>
      <c r="AC5" s="10" t="s">
        <v>2</v>
      </c>
      <c r="AD5" s="40" t="s">
        <v>62</v>
      </c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8" t="s">
        <v>12</v>
      </c>
      <c r="AP5" s="42" t="s">
        <v>75</v>
      </c>
      <c r="AQ5" s="42"/>
      <c r="AR5" s="42"/>
      <c r="AS5" s="42"/>
      <c r="AT5" s="42"/>
      <c r="AU5" s="42"/>
      <c r="AV5" s="42"/>
      <c r="AW5" s="42"/>
      <c r="AX5" s="42"/>
      <c r="AY5" s="42"/>
    </row>
    <row r="6" spans="1:51" ht="15" customHeight="1" x14ac:dyDescent="0.2">
      <c r="B6" s="3" t="s">
        <v>1</v>
      </c>
      <c r="C6" s="27" t="str">
        <f>AP4</f>
        <v>TOKİ Kazım Karabekir Ortaokulu</v>
      </c>
      <c r="D6" s="27"/>
      <c r="E6" s="27"/>
      <c r="F6" s="27"/>
      <c r="G6" s="27"/>
      <c r="H6" s="27"/>
      <c r="I6" s="28"/>
      <c r="K6" s="3" t="s">
        <v>1</v>
      </c>
      <c r="L6" s="27" t="str">
        <f>AP8</f>
        <v>Borsa İstanbul Ortaokulu</v>
      </c>
      <c r="M6" s="27"/>
      <c r="N6" s="27"/>
      <c r="O6" s="27"/>
      <c r="P6" s="27"/>
      <c r="Q6" s="27"/>
      <c r="R6" s="28"/>
      <c r="T6" s="3" t="s">
        <v>1</v>
      </c>
      <c r="U6" s="27" t="str">
        <f>AP12</f>
        <v>Gültepe Ortaokulu</v>
      </c>
      <c r="V6" s="27"/>
      <c r="W6" s="27"/>
      <c r="X6" s="27"/>
      <c r="Y6" s="27"/>
      <c r="Z6" s="27"/>
      <c r="AA6" s="28"/>
      <c r="AC6" s="10" t="s">
        <v>3</v>
      </c>
      <c r="AD6" s="40" t="s">
        <v>63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8" t="s">
        <v>13</v>
      </c>
      <c r="AP6" s="42" t="s">
        <v>66</v>
      </c>
      <c r="AQ6" s="42"/>
      <c r="AR6" s="42"/>
      <c r="AS6" s="42"/>
      <c r="AT6" s="42"/>
      <c r="AU6" s="42"/>
      <c r="AV6" s="42"/>
      <c r="AW6" s="42"/>
      <c r="AX6" s="42"/>
      <c r="AY6" s="42"/>
    </row>
    <row r="7" spans="1:51" ht="15" customHeight="1" x14ac:dyDescent="0.2">
      <c r="B7" s="4" t="s">
        <v>2</v>
      </c>
      <c r="C7" s="25" t="str">
        <f>AP5</f>
        <v>Hasankeyf Ortaokulu</v>
      </c>
      <c r="D7" s="25"/>
      <c r="E7" s="25"/>
      <c r="F7" s="25"/>
      <c r="G7" s="25"/>
      <c r="H7" s="25"/>
      <c r="I7" s="26"/>
      <c r="K7" s="4" t="s">
        <v>2</v>
      </c>
      <c r="L7" s="25" t="str">
        <f>AP9</f>
        <v>Ziya Gökalp Ortaokulu</v>
      </c>
      <c r="M7" s="25"/>
      <c r="N7" s="25"/>
      <c r="O7" s="25"/>
      <c r="P7" s="25"/>
      <c r="Q7" s="25"/>
      <c r="R7" s="26"/>
      <c r="T7" s="4" t="s">
        <v>2</v>
      </c>
      <c r="U7" s="25" t="str">
        <f>AP13</f>
        <v>Hürriyet Ortaokulu</v>
      </c>
      <c r="V7" s="25"/>
      <c r="W7" s="25"/>
      <c r="X7" s="25"/>
      <c r="Y7" s="25"/>
      <c r="Z7" s="25"/>
      <c r="AA7" s="26"/>
      <c r="AC7" s="10" t="s">
        <v>14</v>
      </c>
      <c r="AD7" s="40" t="s">
        <v>64</v>
      </c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8" t="s">
        <v>15</v>
      </c>
      <c r="AP7" s="42" t="s">
        <v>65</v>
      </c>
      <c r="AQ7" s="42"/>
      <c r="AR7" s="42"/>
      <c r="AS7" s="42"/>
      <c r="AT7" s="42"/>
      <c r="AU7" s="42"/>
      <c r="AV7" s="42"/>
      <c r="AW7" s="42"/>
      <c r="AX7" s="42"/>
      <c r="AY7" s="42"/>
    </row>
    <row r="8" spans="1:51" ht="15" customHeight="1" x14ac:dyDescent="0.2">
      <c r="B8" s="4" t="s">
        <v>3</v>
      </c>
      <c r="C8" s="25" t="str">
        <f>AP6</f>
        <v>Necat Nasıroğlu Ortaokulu</v>
      </c>
      <c r="D8" s="25"/>
      <c r="E8" s="25"/>
      <c r="F8" s="25"/>
      <c r="G8" s="25"/>
      <c r="H8" s="25"/>
      <c r="I8" s="26"/>
      <c r="K8" s="4" t="s">
        <v>3</v>
      </c>
      <c r="L8" s="25" t="str">
        <f>AP10</f>
        <v>Metin Bostancıoğlu Ortaokulu</v>
      </c>
      <c r="M8" s="25"/>
      <c r="N8" s="25"/>
      <c r="O8" s="25"/>
      <c r="P8" s="25"/>
      <c r="Q8" s="25"/>
      <c r="R8" s="26"/>
      <c r="T8" s="4" t="s">
        <v>3</v>
      </c>
      <c r="U8" s="25" t="str">
        <f>AP14</f>
        <v>Borsa İstanbul Belde Ortaokulu</v>
      </c>
      <c r="V8" s="25"/>
      <c r="W8" s="25"/>
      <c r="X8" s="25"/>
      <c r="Y8" s="25"/>
      <c r="Z8" s="25"/>
      <c r="AA8" s="26"/>
      <c r="AC8" s="10" t="s">
        <v>20</v>
      </c>
      <c r="AD8" s="40" t="s">
        <v>65</v>
      </c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8" t="s">
        <v>23</v>
      </c>
      <c r="AP8" s="42" t="s">
        <v>69</v>
      </c>
      <c r="AQ8" s="42"/>
      <c r="AR8" s="42"/>
      <c r="AS8" s="42"/>
      <c r="AT8" s="42"/>
      <c r="AU8" s="42"/>
      <c r="AV8" s="42"/>
      <c r="AW8" s="42"/>
      <c r="AX8" s="42"/>
      <c r="AY8" s="42"/>
    </row>
    <row r="9" spans="1:51" ht="15" customHeight="1" thickBot="1" x14ac:dyDescent="0.25">
      <c r="B9" s="5" t="s">
        <v>14</v>
      </c>
      <c r="C9" s="33" t="str">
        <f>AP7</f>
        <v>Petrol Ortaokulu</v>
      </c>
      <c r="D9" s="33"/>
      <c r="E9" s="33"/>
      <c r="F9" s="33"/>
      <c r="G9" s="33"/>
      <c r="H9" s="33"/>
      <c r="I9" s="34"/>
      <c r="K9" s="5" t="s">
        <v>14</v>
      </c>
      <c r="L9" s="33" t="str">
        <f>AP11</f>
        <v>Kıbrıs Şehitleri Ortaokulu</v>
      </c>
      <c r="M9" s="33"/>
      <c r="N9" s="33"/>
      <c r="O9" s="33"/>
      <c r="P9" s="33"/>
      <c r="Q9" s="33"/>
      <c r="R9" s="34"/>
      <c r="T9" s="5" t="s">
        <v>14</v>
      </c>
      <c r="U9" s="33" t="str">
        <f>AP15</f>
        <v>Fatih Ortaokulu</v>
      </c>
      <c r="V9" s="33"/>
      <c r="W9" s="33"/>
      <c r="X9" s="33"/>
      <c r="Y9" s="33"/>
      <c r="Z9" s="33"/>
      <c r="AA9" s="34"/>
      <c r="AC9" s="10" t="s">
        <v>22</v>
      </c>
      <c r="AD9" s="40" t="s">
        <v>66</v>
      </c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8" t="s">
        <v>24</v>
      </c>
      <c r="AP9" s="42" t="s">
        <v>62</v>
      </c>
      <c r="AQ9" s="42"/>
      <c r="AR9" s="42"/>
      <c r="AS9" s="42"/>
      <c r="AT9" s="42"/>
      <c r="AU9" s="42"/>
      <c r="AV9" s="42"/>
      <c r="AW9" s="42"/>
      <c r="AX9" s="42"/>
      <c r="AY9" s="42"/>
    </row>
    <row r="10" spans="1:51" ht="15" customHeight="1" thickBot="1" x14ac:dyDescent="0.25">
      <c r="B10" s="6"/>
      <c r="C10" s="7"/>
      <c r="D10" s="7"/>
      <c r="E10" s="7"/>
      <c r="F10" s="7"/>
      <c r="G10" s="7"/>
      <c r="H10" s="7"/>
      <c r="I10" s="7"/>
      <c r="K10" s="6"/>
      <c r="L10" s="7"/>
      <c r="M10" s="7"/>
      <c r="N10" s="7"/>
      <c r="O10" s="7"/>
      <c r="P10" s="7"/>
      <c r="Q10" s="7"/>
      <c r="R10" s="7"/>
      <c r="T10" s="6"/>
      <c r="U10" s="7"/>
      <c r="V10" s="7"/>
      <c r="W10" s="7"/>
      <c r="X10" s="7"/>
      <c r="Y10" s="7"/>
      <c r="Z10" s="7"/>
      <c r="AA10" s="7"/>
      <c r="AC10" s="10" t="s">
        <v>28</v>
      </c>
      <c r="AD10" s="40" t="s">
        <v>67</v>
      </c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8" t="s">
        <v>25</v>
      </c>
      <c r="AP10" s="42" t="s">
        <v>67</v>
      </c>
      <c r="AQ10" s="42"/>
      <c r="AR10" s="42"/>
      <c r="AS10" s="42"/>
      <c r="AT10" s="42"/>
      <c r="AU10" s="42"/>
      <c r="AV10" s="42"/>
      <c r="AW10" s="42"/>
      <c r="AX10" s="42"/>
      <c r="AY10" s="42"/>
    </row>
    <row r="11" spans="1:51" ht="15" customHeight="1" thickBot="1" x14ac:dyDescent="0.25">
      <c r="B11" s="22" t="s">
        <v>53</v>
      </c>
      <c r="C11" s="23"/>
      <c r="D11" s="23"/>
      <c r="E11" s="23"/>
      <c r="F11" s="23"/>
      <c r="G11" s="23"/>
      <c r="H11" s="23"/>
      <c r="I11" s="24"/>
      <c r="K11" s="6"/>
      <c r="L11" s="7"/>
      <c r="M11" s="7"/>
      <c r="N11" s="7"/>
      <c r="O11" s="7"/>
      <c r="P11" s="7"/>
      <c r="Q11" s="7"/>
      <c r="R11" s="7"/>
      <c r="T11" s="6"/>
      <c r="U11" s="7"/>
      <c r="V11" s="7"/>
      <c r="W11" s="7"/>
      <c r="X11" s="7"/>
      <c r="Y11" s="7"/>
      <c r="Z11" s="7"/>
      <c r="AA11" s="7"/>
      <c r="AC11" s="10" t="s">
        <v>29</v>
      </c>
      <c r="AD11" s="40" t="s">
        <v>68</v>
      </c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8" t="s">
        <v>30</v>
      </c>
      <c r="AP11" s="42" t="s">
        <v>68</v>
      </c>
      <c r="AQ11" s="42"/>
      <c r="AR11" s="42"/>
      <c r="AS11" s="42"/>
      <c r="AT11" s="42"/>
      <c r="AU11" s="42"/>
      <c r="AV11" s="42"/>
      <c r="AW11" s="42"/>
      <c r="AX11" s="42"/>
      <c r="AY11" s="42"/>
    </row>
    <row r="12" spans="1:51" ht="15" customHeight="1" x14ac:dyDescent="0.2">
      <c r="B12" s="3" t="s">
        <v>1</v>
      </c>
      <c r="C12" s="27" t="str">
        <f>AP16</f>
        <v>Bıçakçı Ortaokulu</v>
      </c>
      <c r="D12" s="27"/>
      <c r="E12" s="27"/>
      <c r="F12" s="27"/>
      <c r="G12" s="27"/>
      <c r="H12" s="27"/>
      <c r="I12" s="28"/>
      <c r="K12" s="6"/>
      <c r="L12" s="7"/>
      <c r="M12" s="7"/>
      <c r="N12" s="7"/>
      <c r="O12" s="7"/>
      <c r="P12" s="7"/>
      <c r="Q12" s="7"/>
      <c r="R12" s="7"/>
      <c r="T12" s="6"/>
      <c r="U12" s="7"/>
      <c r="V12" s="7"/>
      <c r="W12" s="7"/>
      <c r="X12" s="7"/>
      <c r="Y12" s="7"/>
      <c r="Z12" s="7"/>
      <c r="AA12" s="7"/>
      <c r="AC12" s="10" t="s">
        <v>41</v>
      </c>
      <c r="AD12" s="40" t="s">
        <v>69</v>
      </c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8" t="s">
        <v>38</v>
      </c>
      <c r="AP12" s="42" t="s">
        <v>72</v>
      </c>
      <c r="AQ12" s="42"/>
      <c r="AR12" s="42"/>
      <c r="AS12" s="42"/>
      <c r="AT12" s="42"/>
      <c r="AU12" s="42"/>
      <c r="AV12" s="42"/>
      <c r="AW12" s="42"/>
      <c r="AX12" s="42"/>
      <c r="AY12" s="42"/>
    </row>
    <row r="13" spans="1:51" ht="15" customHeight="1" x14ac:dyDescent="0.2">
      <c r="B13" s="4" t="s">
        <v>2</v>
      </c>
      <c r="C13" s="25" t="str">
        <f>AP17</f>
        <v>Şehit Öğretmenler Ortaokulu</v>
      </c>
      <c r="D13" s="25"/>
      <c r="E13" s="25"/>
      <c r="F13" s="25"/>
      <c r="G13" s="25"/>
      <c r="H13" s="25"/>
      <c r="I13" s="26"/>
      <c r="K13" s="6"/>
      <c r="L13" s="7"/>
      <c r="M13" s="7"/>
      <c r="N13" s="7"/>
      <c r="O13" s="7"/>
      <c r="P13" s="7"/>
      <c r="Q13" s="7"/>
      <c r="R13" s="7"/>
      <c r="T13" s="6"/>
      <c r="U13" s="7"/>
      <c r="V13" s="7"/>
      <c r="W13" s="7"/>
      <c r="X13" s="7"/>
      <c r="Y13" s="7"/>
      <c r="Z13" s="7"/>
      <c r="AA13" s="7"/>
      <c r="AC13" s="10" t="s">
        <v>42</v>
      </c>
      <c r="AD13" s="40" t="s">
        <v>70</v>
      </c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8" t="s">
        <v>39</v>
      </c>
      <c r="AP13" s="42" t="s">
        <v>70</v>
      </c>
      <c r="AQ13" s="42"/>
      <c r="AR13" s="42"/>
      <c r="AS13" s="42"/>
      <c r="AT13" s="42"/>
      <c r="AU13" s="42"/>
      <c r="AV13" s="42"/>
      <c r="AW13" s="42"/>
      <c r="AX13" s="42"/>
      <c r="AY13" s="42"/>
    </row>
    <row r="14" spans="1:51" ht="15" customHeight="1" thickBot="1" x14ac:dyDescent="0.25">
      <c r="B14" s="5" t="s">
        <v>3</v>
      </c>
      <c r="C14" s="33" t="str">
        <f>AP18</f>
        <v>Necip Fazıl Ortaokulu</v>
      </c>
      <c r="D14" s="33"/>
      <c r="E14" s="33"/>
      <c r="F14" s="33"/>
      <c r="G14" s="33"/>
      <c r="H14" s="33"/>
      <c r="I14" s="34"/>
      <c r="K14" s="6"/>
      <c r="L14" s="7"/>
      <c r="M14" s="7"/>
      <c r="N14" s="7"/>
      <c r="O14" s="7"/>
      <c r="P14" s="7"/>
      <c r="Q14" s="7"/>
      <c r="R14" s="7"/>
      <c r="T14" s="6"/>
      <c r="U14" s="7"/>
      <c r="V14" s="7"/>
      <c r="W14" s="7"/>
      <c r="X14" s="7"/>
      <c r="Y14" s="7"/>
      <c r="Z14" s="7"/>
      <c r="AA14" s="7"/>
      <c r="AC14" s="10" t="s">
        <v>43</v>
      </c>
      <c r="AD14" s="40" t="s">
        <v>71</v>
      </c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8" t="s">
        <v>40</v>
      </c>
      <c r="AP14" s="42" t="s">
        <v>73</v>
      </c>
      <c r="AQ14" s="42"/>
      <c r="AR14" s="42"/>
      <c r="AS14" s="42"/>
      <c r="AT14" s="42"/>
      <c r="AU14" s="42"/>
      <c r="AV14" s="42"/>
      <c r="AW14" s="42"/>
      <c r="AX14" s="42"/>
      <c r="AY14" s="42"/>
    </row>
    <row r="15" spans="1:51" ht="15" customHeight="1" x14ac:dyDescent="0.2">
      <c r="B15" s="6"/>
      <c r="C15" s="7"/>
      <c r="D15" s="7"/>
      <c r="E15" s="7"/>
      <c r="F15" s="7"/>
      <c r="G15" s="7"/>
      <c r="H15" s="7"/>
      <c r="I15" s="7"/>
      <c r="K15" s="6"/>
      <c r="L15" s="7"/>
      <c r="M15" s="7"/>
      <c r="N15" s="7"/>
      <c r="O15" s="7"/>
      <c r="P15" s="7"/>
      <c r="Q15" s="7"/>
      <c r="R15" s="7"/>
      <c r="T15" s="6"/>
      <c r="U15" s="7"/>
      <c r="V15" s="7"/>
      <c r="W15" s="7"/>
      <c r="X15" s="7"/>
      <c r="Y15" s="7"/>
      <c r="Z15" s="7"/>
      <c r="AA15" s="7"/>
      <c r="AC15" s="10" t="s">
        <v>45</v>
      </c>
      <c r="AD15" s="40" t="s">
        <v>72</v>
      </c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8" t="s">
        <v>44</v>
      </c>
      <c r="AP15" s="42" t="s">
        <v>71</v>
      </c>
      <c r="AQ15" s="42"/>
      <c r="AR15" s="42"/>
      <c r="AS15" s="42"/>
      <c r="AT15" s="42"/>
      <c r="AU15" s="42"/>
      <c r="AV15" s="42"/>
      <c r="AW15" s="42"/>
      <c r="AX15" s="42"/>
      <c r="AY15" s="42"/>
    </row>
    <row r="16" spans="1:51" ht="15" customHeight="1" thickBot="1" x14ac:dyDescent="0.25">
      <c r="B16" s="6"/>
      <c r="C16" s="7"/>
      <c r="D16" s="7"/>
      <c r="E16" s="7"/>
      <c r="F16" s="7"/>
      <c r="G16" s="7"/>
      <c r="H16" s="7"/>
      <c r="I16" s="7"/>
      <c r="K16" s="6"/>
      <c r="L16" s="7"/>
      <c r="M16" s="7"/>
      <c r="N16" s="7"/>
      <c r="O16" s="7"/>
      <c r="P16" s="7"/>
      <c r="Q16" s="7"/>
      <c r="R16" s="7"/>
      <c r="T16" s="6"/>
      <c r="U16" s="7"/>
      <c r="V16" s="7"/>
      <c r="W16" s="7"/>
      <c r="X16" s="7"/>
      <c r="Y16" s="7"/>
      <c r="Z16" s="7"/>
      <c r="AA16" s="7"/>
      <c r="AC16" s="10" t="s">
        <v>50</v>
      </c>
      <c r="AD16" s="40" t="s">
        <v>73</v>
      </c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8" t="s">
        <v>54</v>
      </c>
      <c r="AP16" s="42" t="s">
        <v>61</v>
      </c>
      <c r="AQ16" s="42"/>
      <c r="AR16" s="42"/>
      <c r="AS16" s="42"/>
      <c r="AT16" s="42"/>
      <c r="AU16" s="42"/>
      <c r="AV16" s="42"/>
      <c r="AW16" s="42"/>
      <c r="AX16" s="42"/>
      <c r="AY16" s="42"/>
    </row>
    <row r="17" spans="1:52" ht="15" customHeight="1" x14ac:dyDescent="0.2">
      <c r="A17" s="43" t="s">
        <v>4</v>
      </c>
      <c r="B17" s="46" t="s">
        <v>5</v>
      </c>
      <c r="C17" s="47"/>
      <c r="D17" s="48"/>
      <c r="E17" s="46" t="s">
        <v>6</v>
      </c>
      <c r="F17" s="48"/>
      <c r="G17" s="46" t="s">
        <v>7</v>
      </c>
      <c r="H17" s="47"/>
      <c r="I17" s="48"/>
      <c r="J17" s="46" t="s">
        <v>8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C17" s="10" t="s">
        <v>51</v>
      </c>
      <c r="AD17" s="40" t="s">
        <v>74</v>
      </c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8" t="s">
        <v>55</v>
      </c>
      <c r="AP17" s="42" t="s">
        <v>64</v>
      </c>
      <c r="AQ17" s="42"/>
      <c r="AR17" s="42"/>
      <c r="AS17" s="42"/>
      <c r="AT17" s="42"/>
      <c r="AU17" s="42"/>
      <c r="AV17" s="42"/>
      <c r="AW17" s="42"/>
      <c r="AX17" s="42"/>
      <c r="AY17" s="42"/>
    </row>
    <row r="18" spans="1:52" ht="15" customHeight="1" x14ac:dyDescent="0.2">
      <c r="A18" s="44"/>
      <c r="B18" s="49"/>
      <c r="C18" s="50"/>
      <c r="D18" s="51"/>
      <c r="E18" s="49"/>
      <c r="F18" s="51"/>
      <c r="G18" s="49"/>
      <c r="H18" s="50"/>
      <c r="I18" s="51"/>
      <c r="J18" s="4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  <c r="AC18" s="10" t="s">
        <v>52</v>
      </c>
      <c r="AD18" s="40" t="s">
        <v>75</v>
      </c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8" t="s">
        <v>56</v>
      </c>
      <c r="AP18" s="42" t="s">
        <v>74</v>
      </c>
      <c r="AQ18" s="42"/>
      <c r="AR18" s="42"/>
      <c r="AS18" s="42"/>
      <c r="AT18" s="42"/>
      <c r="AU18" s="42"/>
      <c r="AV18" s="42"/>
      <c r="AW18" s="42"/>
      <c r="AX18" s="42"/>
      <c r="AY18" s="42"/>
    </row>
    <row r="19" spans="1:52" ht="15" customHeight="1" thickBot="1" x14ac:dyDescent="0.25">
      <c r="A19" s="45"/>
      <c r="B19" s="52"/>
      <c r="C19" s="53"/>
      <c r="D19" s="54"/>
      <c r="E19" s="52"/>
      <c r="F19" s="54"/>
      <c r="G19" s="52"/>
      <c r="H19" s="53"/>
      <c r="I19" s="54"/>
      <c r="J19" s="52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</row>
    <row r="20" spans="1:52" ht="15" customHeight="1" thickBot="1" x14ac:dyDescent="0.25">
      <c r="A20" s="11">
        <v>1</v>
      </c>
      <c r="B20" s="31">
        <v>44910</v>
      </c>
      <c r="C20" s="32"/>
      <c r="D20" s="32"/>
      <c r="E20" s="36">
        <v>0.375</v>
      </c>
      <c r="F20" s="32"/>
      <c r="G20" s="37" t="s">
        <v>16</v>
      </c>
      <c r="H20" s="37"/>
      <c r="I20" s="37"/>
      <c r="J20" s="29" t="str">
        <f>CONCATENATE(C6," ","-"," ",C9)</f>
        <v>TOKİ Kazım Karabekir Ortaokulu - Petrol Ortaokulu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0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ht="15" customHeight="1" thickBot="1" x14ac:dyDescent="0.25">
      <c r="A21" s="12">
        <v>2</v>
      </c>
      <c r="B21" s="31">
        <v>44910</v>
      </c>
      <c r="C21" s="32"/>
      <c r="D21" s="32"/>
      <c r="E21" s="105">
        <v>0.54166666666666663</v>
      </c>
      <c r="F21" s="105"/>
      <c r="G21" s="15" t="s">
        <v>10</v>
      </c>
      <c r="H21" s="15"/>
      <c r="I21" s="15"/>
      <c r="J21" s="16" t="str">
        <f>CONCATENATE(C7," ","-"," ",C8)</f>
        <v>Hasankeyf Ortaokulu - Necat Nasıroğlu Ortaokulu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7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15" customHeight="1" thickBot="1" x14ac:dyDescent="0.25">
      <c r="A22" s="12">
        <v>3</v>
      </c>
      <c r="B22" s="31">
        <v>44910</v>
      </c>
      <c r="C22" s="32"/>
      <c r="D22" s="32"/>
      <c r="E22" s="20">
        <v>0.45833333333333331</v>
      </c>
      <c r="F22" s="19"/>
      <c r="G22" s="15" t="s">
        <v>31</v>
      </c>
      <c r="H22" s="15"/>
      <c r="I22" s="15"/>
      <c r="J22" s="16" t="str">
        <f>CONCATENATE(L6," ","-"," ",L9)</f>
        <v>Borsa İstanbul Ortaokulu - Kıbrıs Şehitleri Ortaokulu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5" customHeight="1" thickBot="1" x14ac:dyDescent="0.25">
      <c r="A23" s="12">
        <v>4</v>
      </c>
      <c r="B23" s="31">
        <v>44910</v>
      </c>
      <c r="C23" s="32"/>
      <c r="D23" s="32"/>
      <c r="E23" s="20">
        <v>0.5</v>
      </c>
      <c r="F23" s="20"/>
      <c r="G23" s="15" t="s">
        <v>27</v>
      </c>
      <c r="H23" s="15"/>
      <c r="I23" s="15"/>
      <c r="J23" s="16" t="str">
        <f>CONCATENATE(L7," ","-"," ",L8)</f>
        <v>Ziya Gökalp Ortaokulu - Metin Bostancıoğlu Ortaokulu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5" customHeight="1" thickBot="1" x14ac:dyDescent="0.25">
      <c r="A24" s="12">
        <v>5</v>
      </c>
      <c r="B24" s="31">
        <v>44910</v>
      </c>
      <c r="C24" s="32"/>
      <c r="D24" s="32"/>
      <c r="E24" s="105">
        <v>0.625</v>
      </c>
      <c r="F24" s="106"/>
      <c r="G24" s="15" t="s">
        <v>47</v>
      </c>
      <c r="H24" s="15"/>
      <c r="I24" s="15"/>
      <c r="J24" s="16" t="str">
        <f>CONCATENATE(U6," ","-"," ",U9)</f>
        <v>Gültepe Ortaokulu - Fatih Ortaokulu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15" customHeight="1" thickBot="1" x14ac:dyDescent="0.25">
      <c r="A25" s="12">
        <v>6</v>
      </c>
      <c r="B25" s="31">
        <v>44910</v>
      </c>
      <c r="C25" s="32"/>
      <c r="D25" s="32"/>
      <c r="E25" s="20">
        <v>0.58333333333333337</v>
      </c>
      <c r="F25" s="19"/>
      <c r="G25" s="15" t="s">
        <v>37</v>
      </c>
      <c r="H25" s="15"/>
      <c r="I25" s="15"/>
      <c r="J25" s="16" t="str">
        <f>CONCATENATE(U7," ","-"," ",U8)</f>
        <v>Hürriyet Ortaokulu - Borsa İstanbul Belde Ortaokulu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52" ht="15" customHeight="1" thickBot="1" x14ac:dyDescent="0.25">
      <c r="A26" s="12">
        <v>7</v>
      </c>
      <c r="B26" s="31">
        <v>44910</v>
      </c>
      <c r="C26" s="32"/>
      <c r="D26" s="32"/>
      <c r="E26" s="105">
        <v>0.41666666666666669</v>
      </c>
      <c r="F26" s="106"/>
      <c r="G26" s="15" t="s">
        <v>57</v>
      </c>
      <c r="H26" s="15"/>
      <c r="I26" s="15"/>
      <c r="J26" s="16" t="str">
        <f>CONCATENATE(C12," ","-"," ",C13)</f>
        <v>Bıçakçı Ortaokulu - Şehit Öğretmenler Ortaokulu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ht="15" customHeight="1" x14ac:dyDescent="0.2">
      <c r="A27" s="66">
        <v>8</v>
      </c>
      <c r="B27" s="67">
        <v>44911</v>
      </c>
      <c r="C27" s="68"/>
      <c r="D27" s="68"/>
      <c r="E27" s="69">
        <v>0.375</v>
      </c>
      <c r="F27" s="70"/>
      <c r="G27" s="71" t="s">
        <v>17</v>
      </c>
      <c r="H27" s="71"/>
      <c r="I27" s="71"/>
      <c r="J27" s="72" t="str">
        <f>CONCATENATE(C6," ","-"," ",C8)</f>
        <v>TOKİ Kazım Karabekir Ortaokulu - Necat Nasıroğlu Ortaokulu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3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 ht="15" customHeight="1" x14ac:dyDescent="0.2">
      <c r="A28" s="66">
        <v>9</v>
      </c>
      <c r="B28" s="67">
        <v>44911</v>
      </c>
      <c r="C28" s="68"/>
      <c r="D28" s="68"/>
      <c r="E28" s="105">
        <v>0.54166666666666663</v>
      </c>
      <c r="F28" s="105"/>
      <c r="G28" s="71" t="s">
        <v>18</v>
      </c>
      <c r="H28" s="71"/>
      <c r="I28" s="71"/>
      <c r="J28" s="72" t="str">
        <f>CONCATENATE(C9," ","-"," ",C7)</f>
        <v>Petrol Ortaokulu - Hasankeyf Ortaokulu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3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ht="15" customHeight="1" x14ac:dyDescent="0.2">
      <c r="A29" s="66">
        <v>10</v>
      </c>
      <c r="B29" s="67">
        <v>44911</v>
      </c>
      <c r="C29" s="68"/>
      <c r="D29" s="68"/>
      <c r="E29" s="74">
        <v>0.45833333333333331</v>
      </c>
      <c r="F29" s="68"/>
      <c r="G29" s="71" t="s">
        <v>32</v>
      </c>
      <c r="H29" s="71"/>
      <c r="I29" s="71"/>
      <c r="J29" s="72" t="str">
        <f>CONCATENATE(L6," ","-"," ",L8)</f>
        <v>Borsa İstanbul Ortaokulu - Metin Bostancıoğlu Ortaokulu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3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ht="15" customHeight="1" x14ac:dyDescent="0.2">
      <c r="A30" s="66">
        <v>11</v>
      </c>
      <c r="B30" s="67">
        <v>44911</v>
      </c>
      <c r="C30" s="68"/>
      <c r="D30" s="68"/>
      <c r="E30" s="74">
        <v>0.5</v>
      </c>
      <c r="F30" s="74"/>
      <c r="G30" s="71" t="s">
        <v>33</v>
      </c>
      <c r="H30" s="71"/>
      <c r="I30" s="71"/>
      <c r="J30" s="72" t="str">
        <f>CONCATENATE(L9," ","-"," ",L7)</f>
        <v>Kıbrıs Şehitleri Ortaokulu - Ziya Gökalp Ortaokulu</v>
      </c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3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ht="15" customHeight="1" x14ac:dyDescent="0.2">
      <c r="A31" s="66">
        <v>12</v>
      </c>
      <c r="B31" s="67">
        <v>44911</v>
      </c>
      <c r="C31" s="68"/>
      <c r="D31" s="68"/>
      <c r="E31" s="105">
        <v>0.625</v>
      </c>
      <c r="F31" s="106"/>
      <c r="G31" s="71" t="s">
        <v>46</v>
      </c>
      <c r="H31" s="71"/>
      <c r="I31" s="71"/>
      <c r="J31" s="72" t="str">
        <f>CONCATENATE(U6," ","-"," ",U8)</f>
        <v>Gültepe Ortaokulu - Borsa İstanbul Belde Ortaokulu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3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ht="15" customHeight="1" x14ac:dyDescent="0.2">
      <c r="A32" s="66">
        <v>13</v>
      </c>
      <c r="B32" s="67">
        <v>44911</v>
      </c>
      <c r="C32" s="68"/>
      <c r="D32" s="68"/>
      <c r="E32" s="74">
        <v>0.58333333333333337</v>
      </c>
      <c r="F32" s="68"/>
      <c r="G32" s="71" t="s">
        <v>48</v>
      </c>
      <c r="H32" s="71"/>
      <c r="I32" s="71"/>
      <c r="J32" s="72" t="str">
        <f>CONCATENATE(U9," ","-"," ",U7)</f>
        <v>Fatih Ortaokulu - Hürriyet Ortaokulu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3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ht="15" customHeight="1" thickBot="1" x14ac:dyDescent="0.25">
      <c r="A33" s="66">
        <v>14</v>
      </c>
      <c r="B33" s="67">
        <v>44911</v>
      </c>
      <c r="C33" s="68"/>
      <c r="D33" s="68"/>
      <c r="E33" s="105">
        <v>0.41666666666666669</v>
      </c>
      <c r="F33" s="106"/>
      <c r="G33" s="71" t="s">
        <v>58</v>
      </c>
      <c r="H33" s="71"/>
      <c r="I33" s="71"/>
      <c r="J33" s="72" t="str">
        <f>CONCATENATE(C14," ","-"," ",C12)</f>
        <v>Necip Fazıl Ortaokulu - Bıçakçı Ortaokulu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3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ht="15" customHeight="1" x14ac:dyDescent="0.2">
      <c r="A34" s="12">
        <v>15</v>
      </c>
      <c r="B34" s="18">
        <v>44914</v>
      </c>
      <c r="C34" s="19"/>
      <c r="D34" s="19"/>
      <c r="E34" s="107">
        <v>0.54166666666666663</v>
      </c>
      <c r="F34" s="108"/>
      <c r="G34" s="15" t="s">
        <v>9</v>
      </c>
      <c r="H34" s="15"/>
      <c r="I34" s="15"/>
      <c r="J34" s="16" t="str">
        <f>CONCATENATE(C6," ","-"," ",C7)</f>
        <v>TOKİ Kazım Karabekir Ortaokulu - Hasankeyf Ortaokulu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7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ht="15" customHeight="1" x14ac:dyDescent="0.2">
      <c r="A35" s="12">
        <v>16</v>
      </c>
      <c r="B35" s="18">
        <v>44914</v>
      </c>
      <c r="C35" s="19"/>
      <c r="D35" s="19"/>
      <c r="E35" s="20">
        <v>0.41666666666666669</v>
      </c>
      <c r="F35" s="20"/>
      <c r="G35" s="15" t="s">
        <v>19</v>
      </c>
      <c r="H35" s="15"/>
      <c r="I35" s="15"/>
      <c r="J35" s="16" t="str">
        <f>CONCATENATE(C8," ","-"," ",C9)</f>
        <v>Necat Nasıroğlu Ortaokulu - Petrol Ortaokulu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</row>
    <row r="36" spans="1:52" ht="15" customHeight="1" x14ac:dyDescent="0.2">
      <c r="A36" s="12">
        <v>17</v>
      </c>
      <c r="B36" s="18">
        <v>44914</v>
      </c>
      <c r="C36" s="19"/>
      <c r="D36" s="19"/>
      <c r="E36" s="20">
        <v>0.45833333333333331</v>
      </c>
      <c r="F36" s="19"/>
      <c r="G36" s="15" t="s">
        <v>26</v>
      </c>
      <c r="H36" s="15"/>
      <c r="I36" s="15"/>
      <c r="J36" s="16" t="str">
        <f>CONCATENATE(L6," ","-"," ",L7)</f>
        <v>Borsa İstanbul Ortaokulu - Ziya Gökalp Ortaokulu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7"/>
    </row>
    <row r="37" spans="1:52" ht="15" customHeight="1" x14ac:dyDescent="0.2">
      <c r="A37" s="12">
        <v>18</v>
      </c>
      <c r="B37" s="18">
        <v>44914</v>
      </c>
      <c r="C37" s="19"/>
      <c r="D37" s="19"/>
      <c r="E37" s="20">
        <v>0.5</v>
      </c>
      <c r="F37" s="20"/>
      <c r="G37" s="38" t="s">
        <v>34</v>
      </c>
      <c r="H37" s="38"/>
      <c r="I37" s="38"/>
      <c r="J37" s="16" t="str">
        <f>CONCATENATE(L8," ","-"," ",L9)</f>
        <v>Metin Bostancıoğlu Ortaokulu - Kıbrıs Şehitleri Ortaokulu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</row>
    <row r="38" spans="1:52" ht="15" customHeight="1" x14ac:dyDescent="0.2">
      <c r="A38" s="12">
        <v>19</v>
      </c>
      <c r="B38" s="18">
        <v>44914</v>
      </c>
      <c r="C38" s="19"/>
      <c r="D38" s="19"/>
      <c r="E38" s="105">
        <v>0.375</v>
      </c>
      <c r="F38" s="106"/>
      <c r="G38" s="38" t="s">
        <v>36</v>
      </c>
      <c r="H38" s="38"/>
      <c r="I38" s="38"/>
      <c r="J38" s="16" t="str">
        <f>CONCATENATE(U6," ","-"," ",U7)</f>
        <v>Gültepe Ortaokulu - Hürriyet Ortaokulu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7"/>
    </row>
    <row r="39" spans="1:52" ht="15" customHeight="1" x14ac:dyDescent="0.2">
      <c r="A39" s="12">
        <v>20</v>
      </c>
      <c r="B39" s="18">
        <v>44914</v>
      </c>
      <c r="C39" s="19"/>
      <c r="D39" s="19"/>
      <c r="E39" s="20">
        <v>0.58333333333333337</v>
      </c>
      <c r="F39" s="19"/>
      <c r="G39" s="38" t="s">
        <v>49</v>
      </c>
      <c r="H39" s="38"/>
      <c r="I39" s="38"/>
      <c r="J39" s="16" t="str">
        <f>CONCATENATE(U8," ","-"," ",U9)</f>
        <v>Borsa İstanbul Belde Ortaokulu - Fatih Ortaokulu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7"/>
    </row>
    <row r="40" spans="1:52" ht="15" customHeight="1" x14ac:dyDescent="0.2">
      <c r="A40" s="12">
        <v>21</v>
      </c>
      <c r="B40" s="18">
        <v>44914</v>
      </c>
      <c r="C40" s="19"/>
      <c r="D40" s="19"/>
      <c r="E40" s="20">
        <v>0.625</v>
      </c>
      <c r="F40" s="19"/>
      <c r="G40" s="15" t="s">
        <v>59</v>
      </c>
      <c r="H40" s="15"/>
      <c r="I40" s="15"/>
      <c r="J40" s="16" t="str">
        <f>CONCATENATE(C13," ","-"," ",C14)</f>
        <v>Şehit Öğretmenler Ortaokulu - Necip Fazıl Ortaokulu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</row>
    <row r="41" spans="1:52" ht="15" customHeight="1" x14ac:dyDescent="0.2">
      <c r="A41" s="66">
        <v>22</v>
      </c>
      <c r="B41" s="75">
        <v>44916</v>
      </c>
      <c r="C41" s="76"/>
      <c r="D41" s="76"/>
      <c r="E41" s="105">
        <v>0.54166666666666663</v>
      </c>
      <c r="F41" s="106"/>
      <c r="G41" s="77"/>
      <c r="H41" s="77"/>
      <c r="I41" s="77"/>
      <c r="J41" s="78" t="s">
        <v>78</v>
      </c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80"/>
    </row>
    <row r="42" spans="1:52" ht="15" customHeight="1" x14ac:dyDescent="0.2">
      <c r="A42" s="66">
        <v>23</v>
      </c>
      <c r="B42" s="75">
        <v>44916</v>
      </c>
      <c r="C42" s="76"/>
      <c r="D42" s="76"/>
      <c r="E42" s="74">
        <v>0.45833333333333331</v>
      </c>
      <c r="F42" s="74"/>
      <c r="G42" s="81"/>
      <c r="H42" s="82"/>
      <c r="I42" s="83"/>
      <c r="J42" s="84" t="s">
        <v>79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6"/>
    </row>
    <row r="43" spans="1:52" ht="15" customHeight="1" x14ac:dyDescent="0.2">
      <c r="A43" s="66">
        <v>24</v>
      </c>
      <c r="B43" s="75">
        <v>44916</v>
      </c>
      <c r="C43" s="76"/>
      <c r="D43" s="76"/>
      <c r="E43" s="74">
        <v>0.5</v>
      </c>
      <c r="F43" s="68"/>
      <c r="G43" s="87"/>
      <c r="H43" s="88"/>
      <c r="I43" s="89"/>
      <c r="J43" s="90" t="s">
        <v>80</v>
      </c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2"/>
    </row>
    <row r="44" spans="1:52" ht="15" customHeight="1" thickBot="1" x14ac:dyDescent="0.25">
      <c r="A44" s="66">
        <v>25</v>
      </c>
      <c r="B44" s="75">
        <v>44916</v>
      </c>
      <c r="C44" s="76"/>
      <c r="D44" s="76"/>
      <c r="E44" s="105">
        <v>0.41666666666666669</v>
      </c>
      <c r="F44" s="105"/>
      <c r="G44" s="93"/>
      <c r="H44" s="94"/>
      <c r="I44" s="95"/>
      <c r="J44" s="96" t="s">
        <v>81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8"/>
    </row>
    <row r="45" spans="1:52" ht="15" customHeight="1" x14ac:dyDescent="0.2">
      <c r="A45" s="12">
        <v>26</v>
      </c>
      <c r="B45" s="58">
        <v>44918</v>
      </c>
      <c r="C45" s="59"/>
      <c r="D45" s="59"/>
      <c r="E45" s="20">
        <v>0.41666666666666669</v>
      </c>
      <c r="F45" s="19"/>
      <c r="G45" s="60"/>
      <c r="H45" s="61"/>
      <c r="I45" s="62"/>
      <c r="J45" s="63" t="s">
        <v>84</v>
      </c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5"/>
    </row>
    <row r="46" spans="1:52" ht="15" customHeight="1" thickBot="1" x14ac:dyDescent="0.25">
      <c r="A46" s="12">
        <v>27</v>
      </c>
      <c r="B46" s="58">
        <v>44918</v>
      </c>
      <c r="C46" s="59"/>
      <c r="D46" s="59"/>
      <c r="E46" s="20">
        <v>0.45833333333333331</v>
      </c>
      <c r="F46" s="20"/>
      <c r="G46" s="55"/>
      <c r="H46" s="55"/>
      <c r="I46" s="55"/>
      <c r="J46" s="56" t="s">
        <v>85</v>
      </c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7"/>
    </row>
    <row r="47" spans="1:52" ht="15" customHeight="1" x14ac:dyDescent="0.2">
      <c r="A47" s="66">
        <v>28</v>
      </c>
      <c r="B47" s="75">
        <v>44921</v>
      </c>
      <c r="C47" s="76"/>
      <c r="D47" s="76"/>
      <c r="E47" s="74">
        <v>0.41666666666666669</v>
      </c>
      <c r="F47" s="68"/>
      <c r="G47" s="77"/>
      <c r="H47" s="77"/>
      <c r="I47" s="77"/>
      <c r="J47" s="99" t="s">
        <v>82</v>
      </c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100"/>
    </row>
    <row r="48" spans="1:52" ht="15" customHeight="1" thickBot="1" x14ac:dyDescent="0.25">
      <c r="A48" s="66">
        <v>29</v>
      </c>
      <c r="B48" s="75">
        <v>44921</v>
      </c>
      <c r="C48" s="76"/>
      <c r="D48" s="76"/>
      <c r="E48" s="74">
        <v>0.45833333333333331</v>
      </c>
      <c r="F48" s="74"/>
      <c r="G48" s="101"/>
      <c r="H48" s="101"/>
      <c r="I48" s="101"/>
      <c r="J48" s="102" t="s">
        <v>83</v>
      </c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3"/>
    </row>
  </sheetData>
  <sheetProtection selectLockedCells="1"/>
  <mergeCells count="191">
    <mergeCell ref="B1:AA1"/>
    <mergeCell ref="B47:D47"/>
    <mergeCell ref="E47:F47"/>
    <mergeCell ref="G47:I47"/>
    <mergeCell ref="J47:AA47"/>
    <mergeCell ref="B48:D48"/>
    <mergeCell ref="E48:F48"/>
    <mergeCell ref="G48:I48"/>
    <mergeCell ref="J48:AA48"/>
    <mergeCell ref="J42:Z42"/>
    <mergeCell ref="B45:D45"/>
    <mergeCell ref="E45:F45"/>
    <mergeCell ref="G45:I45"/>
    <mergeCell ref="J45:AA45"/>
    <mergeCell ref="B46:D46"/>
    <mergeCell ref="E46:F46"/>
    <mergeCell ref="G46:I46"/>
    <mergeCell ref="J46:AA46"/>
    <mergeCell ref="B42:D42"/>
    <mergeCell ref="B44:D44"/>
    <mergeCell ref="E44:F44"/>
    <mergeCell ref="AP16:AY16"/>
    <mergeCell ref="AP17:AY17"/>
    <mergeCell ref="AP18:AY18"/>
    <mergeCell ref="A17:A19"/>
    <mergeCell ref="B17:D19"/>
    <mergeCell ref="E17:F19"/>
    <mergeCell ref="G17:I19"/>
    <mergeCell ref="J17:AA19"/>
    <mergeCell ref="AD11:AN11"/>
    <mergeCell ref="AD12:AN12"/>
    <mergeCell ref="AD13:AN13"/>
    <mergeCell ref="AD14:AN14"/>
    <mergeCell ref="AD15:AN15"/>
    <mergeCell ref="AP12:AY12"/>
    <mergeCell ref="AP13:AY13"/>
    <mergeCell ref="AP14:AY14"/>
    <mergeCell ref="AP15:AY15"/>
    <mergeCell ref="AO3:AY3"/>
    <mergeCell ref="AP4:AY4"/>
    <mergeCell ref="AP5:AY5"/>
    <mergeCell ref="AP6:AY6"/>
    <mergeCell ref="AP7:AY7"/>
    <mergeCell ref="AP8:AY8"/>
    <mergeCell ref="AP9:AY9"/>
    <mergeCell ref="AP10:AY10"/>
    <mergeCell ref="AP11:AY11"/>
    <mergeCell ref="AC3:AN3"/>
    <mergeCell ref="AD4:AN4"/>
    <mergeCell ref="AD5:AN5"/>
    <mergeCell ref="AD6:AN6"/>
    <mergeCell ref="AD7:AN7"/>
    <mergeCell ref="AD8:AN8"/>
    <mergeCell ref="E40:F40"/>
    <mergeCell ref="E36:F36"/>
    <mergeCell ref="G41:I41"/>
    <mergeCell ref="E32:F32"/>
    <mergeCell ref="U6:AA6"/>
    <mergeCell ref="U7:AA7"/>
    <mergeCell ref="G25:I25"/>
    <mergeCell ref="J24:AA24"/>
    <mergeCell ref="G24:I24"/>
    <mergeCell ref="J23:AA23"/>
    <mergeCell ref="AC30:AF34"/>
    <mergeCell ref="AG30:AJ34"/>
    <mergeCell ref="AK30:AN34"/>
    <mergeCell ref="AD9:AN9"/>
    <mergeCell ref="AD10:AN10"/>
    <mergeCell ref="AD16:AN16"/>
    <mergeCell ref="AD17:AN17"/>
    <mergeCell ref="AD18:AN18"/>
    <mergeCell ref="B38:D38"/>
    <mergeCell ref="B43:D43"/>
    <mergeCell ref="E43:F43"/>
    <mergeCell ref="G38:I38"/>
    <mergeCell ref="B36:D36"/>
    <mergeCell ref="B34:D34"/>
    <mergeCell ref="E34:F34"/>
    <mergeCell ref="J38:AA38"/>
    <mergeCell ref="B41:D41"/>
    <mergeCell ref="E41:F41"/>
    <mergeCell ref="J34:AA34"/>
    <mergeCell ref="E37:F37"/>
    <mergeCell ref="G37:I37"/>
    <mergeCell ref="B40:D40"/>
    <mergeCell ref="G40:I40"/>
    <mergeCell ref="J40:AA40"/>
    <mergeCell ref="G36:I36"/>
    <mergeCell ref="G34:I34"/>
    <mergeCell ref="J37:AA37"/>
    <mergeCell ref="J36:AA36"/>
    <mergeCell ref="B35:D35"/>
    <mergeCell ref="E35:F35"/>
    <mergeCell ref="G35:I35"/>
    <mergeCell ref="E38:F38"/>
    <mergeCell ref="B37:D37"/>
    <mergeCell ref="B24:D24"/>
    <mergeCell ref="E24:F24"/>
    <mergeCell ref="J44:AA44"/>
    <mergeCell ref="G32:I32"/>
    <mergeCell ref="J32:AA32"/>
    <mergeCell ref="J39:AA39"/>
    <mergeCell ref="J43:AA43"/>
    <mergeCell ref="J41:AA41"/>
    <mergeCell ref="B33:D33"/>
    <mergeCell ref="B32:D32"/>
    <mergeCell ref="E28:F28"/>
    <mergeCell ref="B39:D39"/>
    <mergeCell ref="E39:F39"/>
    <mergeCell ref="G39:I39"/>
    <mergeCell ref="E42:F42"/>
    <mergeCell ref="J33:AA33"/>
    <mergeCell ref="B31:D31"/>
    <mergeCell ref="E31:F31"/>
    <mergeCell ref="G31:I31"/>
    <mergeCell ref="B25:D25"/>
    <mergeCell ref="B27:D27"/>
    <mergeCell ref="E27:F27"/>
    <mergeCell ref="G27:I27"/>
    <mergeCell ref="G22:I22"/>
    <mergeCell ref="E23:F23"/>
    <mergeCell ref="E25:F25"/>
    <mergeCell ref="J35:AA35"/>
    <mergeCell ref="E33:F33"/>
    <mergeCell ref="G33:I33"/>
    <mergeCell ref="C12:I12"/>
    <mergeCell ref="B22:D22"/>
    <mergeCell ref="B20:D20"/>
    <mergeCell ref="E20:F20"/>
    <mergeCell ref="G20:I20"/>
    <mergeCell ref="C13:I13"/>
    <mergeCell ref="C14:I14"/>
    <mergeCell ref="B23:D23"/>
    <mergeCell ref="G23:I23"/>
    <mergeCell ref="J22:AA22"/>
    <mergeCell ref="E22:F22"/>
    <mergeCell ref="J29:AA29"/>
    <mergeCell ref="E30:F30"/>
    <mergeCell ref="G30:I30"/>
    <mergeCell ref="J27:AA27"/>
    <mergeCell ref="J25:AA25"/>
    <mergeCell ref="B26:D26"/>
    <mergeCell ref="E26:F26"/>
    <mergeCell ref="A2:AA2"/>
    <mergeCell ref="A3:AA3"/>
    <mergeCell ref="B5:I5"/>
    <mergeCell ref="K5:R5"/>
    <mergeCell ref="T5:AA5"/>
    <mergeCell ref="L7:R7"/>
    <mergeCell ref="L6:R6"/>
    <mergeCell ref="J20:AA20"/>
    <mergeCell ref="B21:D21"/>
    <mergeCell ref="E21:F21"/>
    <mergeCell ref="G21:I21"/>
    <mergeCell ref="J21:AA21"/>
    <mergeCell ref="C6:I6"/>
    <mergeCell ref="U9:AA9"/>
    <mergeCell ref="C8:I8"/>
    <mergeCell ref="U8:AA8"/>
    <mergeCell ref="B11:I11"/>
    <mergeCell ref="B4:Z4"/>
    <mergeCell ref="C7:I7"/>
    <mergeCell ref="L9:R9"/>
    <mergeCell ref="L8:R8"/>
    <mergeCell ref="C9:I9"/>
    <mergeCell ref="G26:I26"/>
    <mergeCell ref="J26:AA26"/>
    <mergeCell ref="J31:AA31"/>
    <mergeCell ref="B28:D28"/>
    <mergeCell ref="AO30:AR34"/>
    <mergeCell ref="AO25:AR29"/>
    <mergeCell ref="B29:D29"/>
    <mergeCell ref="B30:D30"/>
    <mergeCell ref="E29:F29"/>
    <mergeCell ref="G29:I29"/>
    <mergeCell ref="G28:I28"/>
    <mergeCell ref="J28:AA28"/>
    <mergeCell ref="J30:AA30"/>
    <mergeCell ref="AS25:AV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G25:AJ29"/>
    <mergeCell ref="AW25:AZ29"/>
    <mergeCell ref="AK25:AN2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15-4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2022-12-02T10:49:45Z</cp:lastPrinted>
  <dcterms:created xsi:type="dcterms:W3CDTF">2011-05-09T07:56:47Z</dcterms:created>
  <dcterms:modified xsi:type="dcterms:W3CDTF">2022-12-06T11:13:42Z</dcterms:modified>
</cp:coreProperties>
</file>